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E:\Dropbox\Karate\"/>
    </mc:Choice>
  </mc:AlternateContent>
  <bookViews>
    <workbookView xWindow="0" yWindow="0" windowWidth="28800" windowHeight="12210"/>
  </bookViews>
  <sheets>
    <sheet name="Kostenabrechnung" sheetId="1" r:id="rId1"/>
  </sheets>
  <definedNames>
    <definedName name="_xlnm.Print_Area" localSheetId="0">Kostenabrechnung!$H$2:$L$60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H48" i="1"/>
  <c r="I10" i="1" l="1"/>
  <c r="I8" i="1"/>
  <c r="I6" i="1"/>
  <c r="H15" i="1" l="1"/>
  <c r="H51" i="1"/>
  <c r="H43" i="1"/>
  <c r="H41" i="1"/>
  <c r="H39" i="1"/>
  <c r="H37" i="1"/>
  <c r="L43" i="1"/>
  <c r="L41" i="1"/>
  <c r="L39" i="1"/>
  <c r="L37" i="1"/>
  <c r="J13" i="1"/>
  <c r="L17" i="1"/>
  <c r="L19" i="1"/>
  <c r="L21" i="1"/>
  <c r="L23" i="1"/>
  <c r="L25" i="1"/>
  <c r="L27" i="1"/>
  <c r="L29" i="1"/>
  <c r="L31" i="1"/>
  <c r="L33" i="1"/>
  <c r="D21" i="1" l="1"/>
  <c r="H21" i="1" s="1"/>
  <c r="E13" i="1"/>
  <c r="E45" i="1" l="1"/>
  <c r="L45" i="1" s="1"/>
  <c r="L13" i="1"/>
</calcChain>
</file>

<file path=xl/sharedStrings.xml><?xml version="1.0" encoding="utf-8"?>
<sst xmlns="http://schemas.openxmlformats.org/spreadsheetml/2006/main" count="53" uniqueCount="36">
  <si>
    <t>Veranstaltung:</t>
  </si>
  <si>
    <t>Zeitraum:</t>
  </si>
  <si>
    <t>Name:</t>
  </si>
  <si>
    <t>Fahrtkosten (PKW)</t>
  </si>
  <si>
    <t>km x 0,30 €</t>
  </si>
  <si>
    <t>Fahrtkosten (Bahn, Bus, etc.) (Beleg)</t>
  </si>
  <si>
    <t>Übernachtungskosten (Beleg)</t>
  </si>
  <si>
    <t>Tagesgeld für</t>
  </si>
  <si>
    <t>Lehrgangsgebühr (Beleg)</t>
  </si>
  <si>
    <t>Fotoarbeiten (Beleg)</t>
  </si>
  <si>
    <t>Porto (Beleg)</t>
  </si>
  <si>
    <t>Kopien (Beleg)</t>
  </si>
  <si>
    <t>Telefon (Pauschale)</t>
  </si>
  <si>
    <t>Büromaterial (Beleg)</t>
  </si>
  <si>
    <t>Sonstiges (Beleg)</t>
  </si>
  <si>
    <t>Gesamt</t>
  </si>
  <si>
    <t>bis</t>
  </si>
  <si>
    <t>Kostenabrechnung</t>
  </si>
  <si>
    <t>SC Eching, Abteilung Karate</t>
  </si>
  <si>
    <t>Ort</t>
  </si>
  <si>
    <t>Datum</t>
  </si>
  <si>
    <t>Unterschrift</t>
  </si>
  <si>
    <t>Unterschrift Abteilungsleitung</t>
  </si>
  <si>
    <t>Unterschrift Kassier</t>
  </si>
  <si>
    <t>von</t>
  </si>
  <si>
    <t>nach</t>
  </si>
  <si>
    <t>und zurück</t>
  </si>
  <si>
    <t>Ort, Datum</t>
  </si>
  <si>
    <t>hier Ausfüllen</t>
  </si>
  <si>
    <t>so wird’s gedruckt:</t>
  </si>
  <si>
    <t>Bei eintägigen Veranstaltungen nur das erste Feld ausfüllen!</t>
  </si>
  <si>
    <t>Wenn das Feld leer bleibt, wird automatisch das heutige Datum eingefüllt</t>
  </si>
  <si>
    <t>IBAN</t>
  </si>
  <si>
    <t>BIC</t>
  </si>
  <si>
    <t>Zu überweisen auf folgendes Konto:</t>
  </si>
  <si>
    <t>Bei technischen Fragen zum Formular bitte bei Tobias Scheuermann (mail@tobias-scheuermann.de) melden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</si>
</sst>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44" fontId="0" fillId="0" borderId="0" xfId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0" xfId="0" applyNumberFormat="1" applyAlignment="1">
      <alignment horizontal="center"/>
    </xf>
    <xf numFmtId="44" fontId="2" fillId="0" borderId="0" xfId="1" applyFont="1"/>
    <xf numFmtId="0" fontId="0" fillId="0" borderId="0" xfId="0" applyBorder="1" applyAlignment="1">
      <alignment horizontal="center"/>
    </xf>
    <xf numFmtId="44" fontId="0" fillId="0" borderId="0" xfId="0" applyNumberFormat="1"/>
    <xf numFmtId="14" fontId="0" fillId="0" borderId="0" xfId="0" applyNumberFormat="1" applyBorder="1"/>
    <xf numFmtId="0" fontId="0" fillId="0" borderId="8" xfId="0" applyBorder="1"/>
    <xf numFmtId="44" fontId="0" fillId="0" borderId="8" xfId="0" applyNumberFormat="1" applyBorder="1"/>
    <xf numFmtId="0" fontId="5" fillId="0" borderId="9" xfId="0" applyFont="1" applyBorder="1"/>
    <xf numFmtId="0" fontId="6" fillId="0" borderId="9" xfId="0" applyFont="1" applyBorder="1"/>
    <xf numFmtId="44" fontId="5" fillId="0" borderId="9" xfId="0" applyNumberFormat="1" applyFont="1" applyBorder="1"/>
    <xf numFmtId="0" fontId="0" fillId="0" borderId="0" xfId="0" applyFont="1" applyAlignment="1">
      <alignment horizontal="right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55</xdr:row>
      <xdr:rowOff>0</xdr:rowOff>
    </xdr:from>
    <xdr:to>
      <xdr:col>11</xdr:col>
      <xdr:colOff>754380</xdr:colOff>
      <xdr:row>59</xdr:row>
      <xdr:rowOff>179070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4E2E8D9-E444-41E0-9315-8F489F609D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8972550"/>
          <a:ext cx="3954780" cy="9410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16" zoomScaleNormal="100" workbookViewId="0">
      <selection activeCell="E31" sqref="E31"/>
    </sheetView>
  </sheetViews>
  <sheetFormatPr baseColWidth="10" defaultRowHeight="15" x14ac:dyDescent="0.25"/>
  <cols>
    <col min="1" max="1" width="28.7109375" customWidth="1"/>
    <col min="2" max="2" width="16.140625" customWidth="1"/>
    <col min="3" max="3" width="14.140625" customWidth="1"/>
    <col min="4" max="4" width="18" customWidth="1"/>
    <col min="5" max="5" width="15.28515625" customWidth="1"/>
    <col min="6" max="6" width="67.7109375" bestFit="1" customWidth="1"/>
    <col min="8" max="12" width="16.42578125" customWidth="1"/>
  </cols>
  <sheetData>
    <row r="1" spans="1:12" ht="26.25" x14ac:dyDescent="0.4">
      <c r="A1" s="29" t="s">
        <v>28</v>
      </c>
      <c r="B1" s="29"/>
      <c r="C1" s="29"/>
      <c r="D1" s="29"/>
      <c r="E1" s="29"/>
      <c r="H1" s="29" t="s">
        <v>29</v>
      </c>
      <c r="I1" s="29"/>
      <c r="J1" s="29"/>
      <c r="K1" s="29"/>
      <c r="L1" s="29"/>
    </row>
    <row r="2" spans="1:12" ht="26.25" x14ac:dyDescent="0.4">
      <c r="A2" s="34" t="s">
        <v>17</v>
      </c>
      <c r="B2" s="34"/>
      <c r="C2" s="34"/>
      <c r="D2" s="34"/>
      <c r="E2" s="34"/>
      <c r="H2" s="34" t="s">
        <v>17</v>
      </c>
      <c r="I2" s="34"/>
      <c r="J2" s="34"/>
      <c r="K2" s="34"/>
      <c r="L2" s="34"/>
    </row>
    <row r="3" spans="1:12" ht="26.25" x14ac:dyDescent="0.4">
      <c r="A3" s="34" t="s">
        <v>18</v>
      </c>
      <c r="B3" s="34"/>
      <c r="C3" s="34"/>
      <c r="D3" s="34"/>
      <c r="E3" s="34"/>
      <c r="H3" s="34" t="s">
        <v>18</v>
      </c>
      <c r="I3" s="34"/>
      <c r="J3" s="34"/>
      <c r="K3" s="34"/>
      <c r="L3" s="34"/>
    </row>
    <row r="4" spans="1:12" ht="7.5" customHeight="1" thickBot="1" x14ac:dyDescent="0.3">
      <c r="A4" s="9"/>
      <c r="B4" s="9"/>
      <c r="C4" s="9"/>
      <c r="D4" s="9"/>
      <c r="E4" s="9"/>
      <c r="H4" s="10"/>
      <c r="I4" s="10"/>
      <c r="J4" s="10"/>
      <c r="K4" s="10"/>
      <c r="L4" s="10"/>
    </row>
    <row r="5" spans="1:12" ht="7.5" customHeight="1" x14ac:dyDescent="0.25"/>
    <row r="6" spans="1:12" x14ac:dyDescent="0.25">
      <c r="A6" s="8" t="s">
        <v>2</v>
      </c>
      <c r="B6" s="30"/>
      <c r="C6" s="30"/>
      <c r="D6" s="30"/>
      <c r="E6" s="30"/>
      <c r="H6" s="8" t="s">
        <v>2</v>
      </c>
      <c r="I6" s="32" t="str">
        <f>IF(B6="","",B6)</f>
        <v/>
      </c>
      <c r="J6" s="32"/>
      <c r="K6" s="32"/>
      <c r="L6" s="32"/>
    </row>
    <row r="7" spans="1:12" ht="7.5" customHeight="1" x14ac:dyDescent="0.25">
      <c r="A7" s="8"/>
      <c r="B7" s="8"/>
      <c r="C7" s="3"/>
      <c r="D7" s="3"/>
      <c r="E7" s="3"/>
      <c r="H7" s="8"/>
      <c r="I7" s="8"/>
      <c r="J7" s="14"/>
      <c r="K7" s="14"/>
      <c r="L7" s="14"/>
    </row>
    <row r="8" spans="1:12" x14ac:dyDescent="0.25">
      <c r="A8" s="8" t="s">
        <v>1</v>
      </c>
      <c r="B8" s="22" t="s">
        <v>24</v>
      </c>
      <c r="C8" s="23"/>
      <c r="D8" s="3" t="s">
        <v>16</v>
      </c>
      <c r="E8" s="23"/>
      <c r="F8" t="s">
        <v>30</v>
      </c>
      <c r="H8" s="8" t="s">
        <v>1</v>
      </c>
      <c r="I8" s="32" t="str">
        <f>IF(C8="","",IF(E8="",TEXT(C8,"TT.MM.JJJJ"),CONCATENATE(TEXT(C8,"TT.MM.JJJJ")," bis ",TEXT(E8,"TT.MM.JJJJ"))))</f>
        <v/>
      </c>
      <c r="J8" s="32"/>
      <c r="K8" s="32"/>
      <c r="L8" s="32"/>
    </row>
    <row r="9" spans="1:12" ht="7.5" customHeight="1" x14ac:dyDescent="0.25">
      <c r="A9" s="8"/>
      <c r="B9" s="8"/>
      <c r="C9" s="2"/>
      <c r="E9" s="2"/>
      <c r="H9" s="8"/>
      <c r="I9" s="8"/>
      <c r="J9" s="16"/>
      <c r="K9" s="4"/>
      <c r="L9" s="16"/>
    </row>
    <row r="10" spans="1:12" x14ac:dyDescent="0.25">
      <c r="A10" s="8" t="s">
        <v>0</v>
      </c>
      <c r="B10" s="30"/>
      <c r="C10" s="30"/>
      <c r="D10" s="30"/>
      <c r="E10" s="30"/>
      <c r="H10" s="8" t="s">
        <v>0</v>
      </c>
      <c r="I10" s="33" t="str">
        <f>IF(B10="","",B10)</f>
        <v/>
      </c>
      <c r="J10" s="33"/>
      <c r="K10" s="33"/>
      <c r="L10" s="33"/>
    </row>
    <row r="11" spans="1:12" ht="7.5" customHeight="1" thickBot="1" x14ac:dyDescent="0.3">
      <c r="A11" s="10"/>
      <c r="B11" s="10"/>
      <c r="C11" s="10"/>
      <c r="D11" s="10"/>
      <c r="E11" s="10"/>
      <c r="H11" s="10"/>
      <c r="I11" s="10"/>
      <c r="J11" s="10"/>
      <c r="K11" s="10"/>
      <c r="L11" s="10"/>
    </row>
    <row r="12" spans="1:12" ht="7.5" customHeight="1" thickTop="1" x14ac:dyDescent="0.25"/>
    <row r="13" spans="1:12" x14ac:dyDescent="0.25">
      <c r="A13" t="s">
        <v>3</v>
      </c>
      <c r="C13" s="24"/>
      <c r="D13" s="3" t="s">
        <v>4</v>
      </c>
      <c r="E13" s="6">
        <f>C13*0.3</f>
        <v>0</v>
      </c>
      <c r="H13" t="s">
        <v>3</v>
      </c>
      <c r="J13" s="4" t="str">
        <f>IF(C13="","",CONCATENATE(C13," km x 0,30 €"))</f>
        <v/>
      </c>
      <c r="K13" s="3"/>
      <c r="L13" s="15">
        <f>E13</f>
        <v>0</v>
      </c>
    </row>
    <row r="14" spans="1:12" ht="7.5" customHeight="1" x14ac:dyDescent="0.25">
      <c r="C14" s="4"/>
      <c r="D14" s="3"/>
      <c r="E14" s="1"/>
      <c r="J14" s="4"/>
      <c r="K14" s="3"/>
      <c r="L14" s="15"/>
    </row>
    <row r="15" spans="1:12" x14ac:dyDescent="0.25">
      <c r="A15" t="s">
        <v>24</v>
      </c>
      <c r="B15" s="24"/>
      <c r="C15" s="3" t="s">
        <v>25</v>
      </c>
      <c r="D15" s="24"/>
      <c r="E15" s="6" t="s">
        <v>26</v>
      </c>
      <c r="H15" s="31" t="str">
        <f>IF(B15="","",CONCATENATE("         von ",B15," nach ",D15," und zurück"))</f>
        <v/>
      </c>
      <c r="I15" s="31"/>
      <c r="J15" s="31"/>
      <c r="K15" s="31"/>
      <c r="L15" s="15"/>
    </row>
    <row r="16" spans="1:12" ht="7.5" customHeight="1" x14ac:dyDescent="0.25">
      <c r="C16" s="4"/>
      <c r="E16" s="1"/>
      <c r="J16" s="4"/>
      <c r="L16" s="15"/>
    </row>
    <row r="17" spans="1:12" x14ac:dyDescent="0.25">
      <c r="A17" s="31" t="s">
        <v>5</v>
      </c>
      <c r="B17" s="31"/>
      <c r="C17" s="31"/>
      <c r="D17" s="31"/>
      <c r="E17" s="25"/>
      <c r="H17" s="31" t="s">
        <v>5</v>
      </c>
      <c r="I17" s="31"/>
      <c r="J17" s="31"/>
      <c r="K17" s="31"/>
      <c r="L17" s="15">
        <f>E17</f>
        <v>0</v>
      </c>
    </row>
    <row r="18" spans="1:12" ht="7.5" customHeight="1" x14ac:dyDescent="0.25">
      <c r="A18" s="5"/>
      <c r="B18" s="5"/>
      <c r="C18" s="5"/>
      <c r="D18" s="5"/>
      <c r="E18" s="1"/>
      <c r="H18" s="5"/>
      <c r="I18" s="5"/>
      <c r="J18" s="5"/>
      <c r="K18" s="5"/>
      <c r="L18" s="15"/>
    </row>
    <row r="19" spans="1:12" x14ac:dyDescent="0.25">
      <c r="A19" s="31" t="s">
        <v>6</v>
      </c>
      <c r="B19" s="31"/>
      <c r="C19" s="31"/>
      <c r="D19" s="31"/>
      <c r="E19" s="25"/>
      <c r="H19" s="31" t="s">
        <v>6</v>
      </c>
      <c r="I19" s="31"/>
      <c r="J19" s="31"/>
      <c r="K19" s="31"/>
      <c r="L19" s="15">
        <f>E19</f>
        <v>0</v>
      </c>
    </row>
    <row r="20" spans="1:12" ht="7.5" customHeight="1" x14ac:dyDescent="0.25">
      <c r="A20" s="5"/>
      <c r="B20" s="5"/>
      <c r="C20" s="5"/>
      <c r="D20" s="5"/>
      <c r="E20" s="1"/>
      <c r="H20" s="5"/>
      <c r="I20" s="5"/>
      <c r="J20" s="5"/>
      <c r="K20" s="5"/>
      <c r="L20" s="15"/>
    </row>
    <row r="21" spans="1:12" x14ac:dyDescent="0.25">
      <c r="A21" t="s">
        <v>7</v>
      </c>
      <c r="C21" s="24"/>
      <c r="D21" t="str">
        <f>IF(C21=1,"Tag","Tage")</f>
        <v>Tage</v>
      </c>
      <c r="E21" s="25"/>
      <c r="H21" t="str">
        <f>IF(C21="","Tagesgeld",CONCATENATE("Tagesgeld für ",C21," ",D21))</f>
        <v>Tagesgeld</v>
      </c>
      <c r="J21" s="4"/>
      <c r="L21" s="15">
        <f>E21</f>
        <v>0</v>
      </c>
    </row>
    <row r="22" spans="1:12" ht="7.5" customHeight="1" x14ac:dyDescent="0.25">
      <c r="E22" s="1"/>
      <c r="L22" s="15"/>
    </row>
    <row r="23" spans="1:12" x14ac:dyDescent="0.25">
      <c r="A23" s="31" t="s">
        <v>8</v>
      </c>
      <c r="B23" s="31"/>
      <c r="C23" s="31"/>
      <c r="D23" s="31"/>
      <c r="E23" s="25"/>
      <c r="H23" s="31" t="s">
        <v>8</v>
      </c>
      <c r="I23" s="31"/>
      <c r="J23" s="31"/>
      <c r="K23" s="31"/>
      <c r="L23" s="15">
        <f>E23</f>
        <v>0</v>
      </c>
    </row>
    <row r="24" spans="1:12" ht="7.5" customHeight="1" x14ac:dyDescent="0.25">
      <c r="A24" s="5"/>
      <c r="B24" s="5"/>
      <c r="C24" s="5"/>
      <c r="D24" s="5"/>
      <c r="E24" s="1"/>
      <c r="H24" s="5"/>
      <c r="I24" s="5"/>
      <c r="J24" s="5"/>
      <c r="K24" s="5"/>
      <c r="L24" s="15"/>
    </row>
    <row r="25" spans="1:12" x14ac:dyDescent="0.25">
      <c r="A25" s="31" t="s">
        <v>9</v>
      </c>
      <c r="B25" s="31"/>
      <c r="C25" s="31"/>
      <c r="D25" s="31"/>
      <c r="E25" s="25"/>
      <c r="H25" s="31" t="s">
        <v>9</v>
      </c>
      <c r="I25" s="31"/>
      <c r="J25" s="31"/>
      <c r="K25" s="31"/>
      <c r="L25" s="15">
        <f>E25</f>
        <v>0</v>
      </c>
    </row>
    <row r="26" spans="1:12" ht="7.5" customHeight="1" x14ac:dyDescent="0.25">
      <c r="A26" s="5"/>
      <c r="B26" s="5"/>
      <c r="C26" s="5"/>
      <c r="D26" s="5"/>
      <c r="E26" s="1"/>
      <c r="H26" s="5"/>
      <c r="I26" s="5"/>
      <c r="J26" s="5"/>
      <c r="K26" s="5"/>
      <c r="L26" s="15"/>
    </row>
    <row r="27" spans="1:12" x14ac:dyDescent="0.25">
      <c r="A27" s="31" t="s">
        <v>10</v>
      </c>
      <c r="B27" s="31"/>
      <c r="C27" s="31"/>
      <c r="D27" s="31"/>
      <c r="E27" s="25"/>
      <c r="H27" s="31" t="s">
        <v>10</v>
      </c>
      <c r="I27" s="31"/>
      <c r="J27" s="31"/>
      <c r="K27" s="31"/>
      <c r="L27" s="15">
        <f>E27</f>
        <v>0</v>
      </c>
    </row>
    <row r="28" spans="1:12" ht="7.5" customHeight="1" x14ac:dyDescent="0.25">
      <c r="A28" s="5"/>
      <c r="B28" s="5"/>
      <c r="C28" s="5"/>
      <c r="D28" s="5"/>
      <c r="E28" s="1"/>
      <c r="H28" s="5"/>
      <c r="I28" s="5"/>
      <c r="J28" s="5"/>
      <c r="K28" s="5"/>
      <c r="L28" s="15"/>
    </row>
    <row r="29" spans="1:12" x14ac:dyDescent="0.25">
      <c r="A29" s="31" t="s">
        <v>11</v>
      </c>
      <c r="B29" s="31"/>
      <c r="C29" s="31"/>
      <c r="D29" s="31"/>
      <c r="E29" s="25"/>
      <c r="H29" s="31" t="s">
        <v>11</v>
      </c>
      <c r="I29" s="31"/>
      <c r="J29" s="31"/>
      <c r="K29" s="31"/>
      <c r="L29" s="15">
        <f>E29</f>
        <v>0</v>
      </c>
    </row>
    <row r="30" spans="1:12" ht="7.5" customHeight="1" x14ac:dyDescent="0.25">
      <c r="A30" s="5"/>
      <c r="B30" s="5"/>
      <c r="C30" s="5"/>
      <c r="D30" s="5"/>
      <c r="E30" s="1"/>
      <c r="H30" s="5"/>
      <c r="I30" s="5"/>
      <c r="J30" s="5"/>
      <c r="K30" s="5"/>
      <c r="L30" s="15"/>
    </row>
    <row r="31" spans="1:12" x14ac:dyDescent="0.25">
      <c r="A31" s="31" t="s">
        <v>12</v>
      </c>
      <c r="B31" s="31"/>
      <c r="C31" s="31"/>
      <c r="D31" s="31"/>
      <c r="E31" s="25"/>
      <c r="H31" s="31" t="s">
        <v>12</v>
      </c>
      <c r="I31" s="31"/>
      <c r="J31" s="31"/>
      <c r="K31" s="31"/>
      <c r="L31" s="15">
        <f>E31</f>
        <v>0</v>
      </c>
    </row>
    <row r="32" spans="1:12" ht="7.5" customHeight="1" x14ac:dyDescent="0.25">
      <c r="A32" s="5"/>
      <c r="B32" s="5"/>
      <c r="C32" s="5"/>
      <c r="D32" s="5"/>
      <c r="E32" s="1"/>
      <c r="H32" s="5"/>
      <c r="I32" s="5"/>
      <c r="J32" s="5"/>
      <c r="K32" s="5"/>
      <c r="L32" s="15"/>
    </row>
    <row r="33" spans="1:12" x14ac:dyDescent="0.25">
      <c r="A33" s="31" t="s">
        <v>13</v>
      </c>
      <c r="B33" s="31"/>
      <c r="C33" s="31"/>
      <c r="D33" s="31"/>
      <c r="E33" s="25"/>
      <c r="H33" s="31" t="s">
        <v>13</v>
      </c>
      <c r="I33" s="31"/>
      <c r="J33" s="31"/>
      <c r="K33" s="31"/>
      <c r="L33" s="15">
        <f>E33</f>
        <v>0</v>
      </c>
    </row>
    <row r="34" spans="1:12" ht="7.5" customHeight="1" x14ac:dyDescent="0.25">
      <c r="A34" s="5"/>
      <c r="B34" s="5"/>
      <c r="C34" s="5"/>
      <c r="D34" s="5"/>
      <c r="E34" s="6"/>
      <c r="H34" s="5"/>
      <c r="I34" s="5"/>
      <c r="J34" s="5"/>
      <c r="K34" s="5"/>
      <c r="L34" s="15"/>
    </row>
    <row r="35" spans="1:12" x14ac:dyDescent="0.25">
      <c r="A35" s="31" t="s">
        <v>14</v>
      </c>
      <c r="B35" s="31"/>
      <c r="C35" s="31"/>
      <c r="D35" s="31"/>
      <c r="E35" s="1"/>
      <c r="H35" s="31" t="s">
        <v>14</v>
      </c>
      <c r="I35" s="31"/>
      <c r="J35" s="31"/>
      <c r="K35" s="31"/>
      <c r="L35" s="15"/>
    </row>
    <row r="36" spans="1:12" ht="7.5" customHeight="1" x14ac:dyDescent="0.25">
      <c r="E36" s="1"/>
      <c r="L36" s="15"/>
    </row>
    <row r="37" spans="1:12" x14ac:dyDescent="0.25">
      <c r="A37" s="36"/>
      <c r="B37" s="36"/>
      <c r="C37" s="36"/>
      <c r="D37" s="36"/>
      <c r="E37" s="25"/>
      <c r="H37" t="str">
        <f>IF(A37="","",A37)</f>
        <v/>
      </c>
      <c r="L37" s="15" t="str">
        <f>IF(A37="","",E37)</f>
        <v/>
      </c>
    </row>
    <row r="38" spans="1:12" ht="7.5" customHeight="1" x14ac:dyDescent="0.25">
      <c r="E38" s="1"/>
      <c r="L38" s="15"/>
    </row>
    <row r="39" spans="1:12" x14ac:dyDescent="0.25">
      <c r="A39" s="36"/>
      <c r="B39" s="36"/>
      <c r="C39" s="36"/>
      <c r="D39" s="36"/>
      <c r="E39" s="25"/>
      <c r="H39" t="str">
        <f>IF(A39="","",A39)</f>
        <v/>
      </c>
      <c r="L39" s="15" t="str">
        <f>IF(A39="","",E39)</f>
        <v/>
      </c>
    </row>
    <row r="40" spans="1:12" ht="7.5" customHeight="1" x14ac:dyDescent="0.25">
      <c r="E40" s="1"/>
      <c r="L40" s="15"/>
    </row>
    <row r="41" spans="1:12" x14ac:dyDescent="0.25">
      <c r="A41" s="36"/>
      <c r="B41" s="36"/>
      <c r="C41" s="36"/>
      <c r="D41" s="36"/>
      <c r="E41" s="25"/>
      <c r="H41" t="str">
        <f>IF(A41="","",A41)</f>
        <v/>
      </c>
      <c r="L41" s="15" t="str">
        <f>IF(A41="","",E41)</f>
        <v/>
      </c>
    </row>
    <row r="42" spans="1:12" ht="7.5" customHeight="1" x14ac:dyDescent="0.25">
      <c r="E42" s="1"/>
      <c r="L42" s="15"/>
    </row>
    <row r="43" spans="1:12" x14ac:dyDescent="0.25">
      <c r="A43" s="36"/>
      <c r="B43" s="36"/>
      <c r="C43" s="36"/>
      <c r="D43" s="36"/>
      <c r="E43" s="25"/>
      <c r="H43" t="str">
        <f>IF(A43="","",A43)</f>
        <v/>
      </c>
      <c r="L43" s="15" t="str">
        <f>IF(A43="","",E43)</f>
        <v/>
      </c>
    </row>
    <row r="44" spans="1:12" ht="15.75" thickBot="1" x14ac:dyDescent="0.3">
      <c r="E44" s="1"/>
      <c r="H44" s="17"/>
      <c r="I44" s="17"/>
      <c r="J44" s="17"/>
      <c r="K44" s="17"/>
      <c r="L44" s="18"/>
    </row>
    <row r="45" spans="1:12" ht="19.5" thickBot="1" x14ac:dyDescent="0.35">
      <c r="A45" s="7" t="s">
        <v>15</v>
      </c>
      <c r="B45" s="7"/>
      <c r="C45" s="7"/>
      <c r="D45" s="7"/>
      <c r="E45" s="13">
        <f>SUM(E13:E44)</f>
        <v>0</v>
      </c>
      <c r="H45" s="19" t="s">
        <v>15</v>
      </c>
      <c r="I45" s="20"/>
      <c r="J45" s="20"/>
      <c r="K45" s="20"/>
      <c r="L45" s="21">
        <f>E45</f>
        <v>0</v>
      </c>
    </row>
    <row r="46" spans="1:12" x14ac:dyDescent="0.25">
      <c r="A46" s="4"/>
      <c r="B46" s="4"/>
      <c r="C46" s="4"/>
      <c r="D46" s="4"/>
      <c r="E46" s="4"/>
    </row>
    <row r="47" spans="1:12" x14ac:dyDescent="0.25">
      <c r="A47" s="4" t="s">
        <v>32</v>
      </c>
      <c r="B47" s="35"/>
      <c r="C47" s="35"/>
      <c r="D47" s="35"/>
      <c r="E47" s="35"/>
      <c r="H47" t="s">
        <v>34</v>
      </c>
    </row>
    <row r="48" spans="1:12" x14ac:dyDescent="0.25">
      <c r="A48" s="4" t="s">
        <v>33</v>
      </c>
      <c r="B48" s="35"/>
      <c r="C48" s="35"/>
      <c r="D48" s="35"/>
      <c r="E48" s="35"/>
      <c r="H48" s="31" t="str">
        <f>CONCATENATE("IBAN: ",B47)</f>
        <v xml:space="preserve">IBAN: </v>
      </c>
      <c r="I48" s="31"/>
      <c r="J48" s="31"/>
      <c r="K48" s="31" t="str">
        <f>CONCATENATE("BIC: ",B48)</f>
        <v xml:space="preserve">BIC: </v>
      </c>
      <c r="L48" s="31"/>
    </row>
    <row r="49" spans="1:12" x14ac:dyDescent="0.25">
      <c r="A49" s="4"/>
      <c r="B49" s="4"/>
      <c r="C49" s="4"/>
      <c r="D49" s="4"/>
      <c r="E49" s="4"/>
    </row>
    <row r="50" spans="1:12" x14ac:dyDescent="0.25">
      <c r="A50" s="4"/>
      <c r="B50" s="4"/>
      <c r="C50" s="4"/>
      <c r="D50" s="4"/>
      <c r="E50" s="4"/>
    </row>
    <row r="51" spans="1:12" x14ac:dyDescent="0.25">
      <c r="A51" s="4" t="s">
        <v>19</v>
      </c>
      <c r="B51" s="36"/>
      <c r="C51" s="36"/>
      <c r="D51" s="36"/>
      <c r="E51" s="36"/>
      <c r="H51" s="11" t="str">
        <f ca="1">CONCATENATE(B51,", ",IF(B53="",TEXT(TODAY(),"T. MMMM JJJJ"),TEXT(B53,"T. MMMM JJJJ")))</f>
        <v>, 4. Dezember 2017</v>
      </c>
      <c r="I51" s="11"/>
      <c r="J51" s="12"/>
      <c r="K51" s="11"/>
      <c r="L51" s="11"/>
    </row>
    <row r="52" spans="1:12" x14ac:dyDescent="0.25">
      <c r="A52" s="4"/>
      <c r="B52" s="4"/>
      <c r="C52" s="4"/>
      <c r="D52" s="4"/>
      <c r="E52" s="4"/>
      <c r="H52" t="s">
        <v>27</v>
      </c>
      <c r="K52" t="s">
        <v>21</v>
      </c>
    </row>
    <row r="53" spans="1:12" x14ac:dyDescent="0.25">
      <c r="A53" s="4" t="s">
        <v>20</v>
      </c>
      <c r="B53" s="26"/>
      <c r="C53" s="27"/>
      <c r="D53" s="27"/>
      <c r="E53" s="28"/>
      <c r="F53" t="s">
        <v>31</v>
      </c>
    </row>
    <row r="54" spans="1:12" x14ac:dyDescent="0.25">
      <c r="A54" s="4"/>
      <c r="B54" s="4"/>
      <c r="C54" s="4"/>
      <c r="D54" s="4"/>
      <c r="E54" s="4"/>
      <c r="H54" s="11"/>
      <c r="I54" s="11"/>
      <c r="J54" s="4"/>
      <c r="K54" s="11"/>
      <c r="L54" s="11"/>
    </row>
    <row r="55" spans="1:12" x14ac:dyDescent="0.25">
      <c r="A55" s="4"/>
      <c r="B55" s="4"/>
      <c r="C55" s="4"/>
      <c r="D55" s="4"/>
      <c r="E55" s="4"/>
      <c r="H55" t="s">
        <v>22</v>
      </c>
      <c r="K55" t="s">
        <v>23</v>
      </c>
    </row>
    <row r="56" spans="1:12" x14ac:dyDescent="0.25">
      <c r="A56" s="4" t="s">
        <v>35</v>
      </c>
      <c r="B56" s="4"/>
      <c r="C56" s="4"/>
      <c r="D56" s="4"/>
      <c r="E56" s="4"/>
    </row>
    <row r="57" spans="1:12" x14ac:dyDescent="0.25">
      <c r="A57" s="4"/>
      <c r="B57" s="4"/>
      <c r="C57" s="4"/>
      <c r="D57" s="4"/>
      <c r="E57" s="4"/>
    </row>
    <row r="58" spans="1:12" x14ac:dyDescent="0.25">
      <c r="A58" s="4"/>
      <c r="B58" s="4"/>
      <c r="C58" s="4"/>
      <c r="D58" s="4"/>
      <c r="E58" s="4"/>
    </row>
    <row r="59" spans="1:12" x14ac:dyDescent="0.25">
      <c r="A59" s="4"/>
      <c r="B59" s="4"/>
      <c r="C59" s="4"/>
      <c r="D59" s="4"/>
      <c r="E59" s="4"/>
    </row>
  </sheetData>
  <sheetProtection algorithmName="SHA-512" hashValue="G/u5kztT9KEuPfJbjmzBtVZGzgeioJI3YU/oJgeWjh1t4VSy910WaC1EEFlGMY/lurqYSLOGHBAcfMHRIsgAkQ==" saltValue="/4+rtDSmYZaFPxrlnGJbkA==" spinCount="100000" sheet="1" selectLockedCells="1"/>
  <mergeCells count="40">
    <mergeCell ref="H17:K17"/>
    <mergeCell ref="A2:E2"/>
    <mergeCell ref="A3:E3"/>
    <mergeCell ref="A31:D31"/>
    <mergeCell ref="A33:D33"/>
    <mergeCell ref="H19:K19"/>
    <mergeCell ref="H23:K23"/>
    <mergeCell ref="H25:K25"/>
    <mergeCell ref="H27:K27"/>
    <mergeCell ref="A17:D17"/>
    <mergeCell ref="A19:D19"/>
    <mergeCell ref="A23:D23"/>
    <mergeCell ref="A25:D25"/>
    <mergeCell ref="A27:D27"/>
    <mergeCell ref="B51:E51"/>
    <mergeCell ref="B48:E48"/>
    <mergeCell ref="H48:J48"/>
    <mergeCell ref="K48:L48"/>
    <mergeCell ref="H29:K29"/>
    <mergeCell ref="A43:D43"/>
    <mergeCell ref="A37:D37"/>
    <mergeCell ref="A39:D39"/>
    <mergeCell ref="A41:D41"/>
    <mergeCell ref="A35:D35"/>
    <mergeCell ref="B53:E53"/>
    <mergeCell ref="A1:E1"/>
    <mergeCell ref="H1:L1"/>
    <mergeCell ref="B6:E6"/>
    <mergeCell ref="B10:E10"/>
    <mergeCell ref="H31:K31"/>
    <mergeCell ref="H33:K33"/>
    <mergeCell ref="H35:K35"/>
    <mergeCell ref="I6:L6"/>
    <mergeCell ref="I8:L8"/>
    <mergeCell ref="I10:L10"/>
    <mergeCell ref="H15:K15"/>
    <mergeCell ref="A29:D29"/>
    <mergeCell ref="H2:L2"/>
    <mergeCell ref="H3:L3"/>
    <mergeCell ref="B47:E4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Kostenabrechnung</vt:lpstr>
      <vt:lpstr>Kostenabrechnung!Druckbereich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Scheuermann</dc:creator>
  <cp:lastModifiedBy>Tobias Scheuermann</cp:lastModifiedBy>
  <cp:lastPrinted>2017-06-23T06:28:39Z</cp:lastPrinted>
  <dcterms:created xsi:type="dcterms:W3CDTF">2017-06-22T16:35:27Z</dcterms:created>
  <dcterms:modified xsi:type="dcterms:W3CDTF">2017-12-04T19:27:34Z</dcterms:modified>
</cp:coreProperties>
</file>